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wamp64\www\mosPrepa\documents\"/>
    </mc:Choice>
  </mc:AlternateContent>
  <xr:revisionPtr revIDLastSave="0" documentId="8_{4534A939-B7AD-4413-9102-0FE634991E28}" xr6:coauthVersionLast="45" xr6:coauthVersionMax="45" xr10:uidLastSave="{00000000-0000-0000-0000-000000000000}"/>
  <bookViews>
    <workbookView xWindow="-120" yWindow="-120" windowWidth="20730" windowHeight="11160" activeTab="1" xr2:uid="{4AF32A78-A2D0-4898-8185-E356F9372299}"/>
  </bookViews>
  <sheets>
    <sheet name="Facture" sheetId="2" r:id="rId1"/>
    <sheet name="CommandesSemaine1Janvier" sheetId="1" r:id="rId2"/>
  </sheets>
  <definedNames>
    <definedName name="TVA">Facture!$F$2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2" l="1"/>
  <c r="F10" i="2"/>
  <c r="F12" i="2"/>
  <c r="E7" i="2"/>
  <c r="F7" i="2" s="1"/>
  <c r="E8" i="2"/>
  <c r="E9" i="2"/>
  <c r="F9" i="2" s="1"/>
  <c r="E10" i="2"/>
  <c r="E11" i="2"/>
  <c r="F11" i="2" s="1"/>
  <c r="E12" i="2"/>
  <c r="E6" i="2"/>
  <c r="F6" i="2" s="1"/>
  <c r="F15" i="2" l="1"/>
  <c r="F14" i="2"/>
</calcChain>
</file>

<file path=xl/sharedStrings.xml><?xml version="1.0" encoding="utf-8"?>
<sst xmlns="http://schemas.openxmlformats.org/spreadsheetml/2006/main" count="54" uniqueCount="26">
  <si>
    <t>Souris optique DELL filaire Ambidextre USB (570-AAIS)</t>
  </si>
  <si>
    <t xml:space="preserve">Souris HP filaire de voyage - USB (G1K28AA) </t>
  </si>
  <si>
    <t>Clavier Dell KB216 USB Noir AZERTY</t>
  </si>
  <si>
    <t>Hp Z420 E5-1620 3.60 Ghz 16 Go 3.5 To</t>
  </si>
  <si>
    <t>Hp Core i7 4 éme Générattion 3.40 Ghz 4 Go 500 Go</t>
  </si>
  <si>
    <t>Disque Dur Externe maxtor 2 To</t>
  </si>
  <si>
    <t>ASUS GeForce GTX 1070 GAMING</t>
  </si>
  <si>
    <t>Ecran PC LED 24" Full HD, 5ms VGA/DVI/USB Webcam</t>
  </si>
  <si>
    <t>HP 430 G2 Core i5 4 éme Génération 8go 500 Go</t>
  </si>
  <si>
    <t>Canon maxify MB2340 Jet d'encre</t>
  </si>
  <si>
    <t>CA</t>
  </si>
  <si>
    <t>Désignation</t>
  </si>
  <si>
    <t>PrixTotal</t>
  </si>
  <si>
    <t>Quantité</t>
  </si>
  <si>
    <t>Prix</t>
  </si>
  <si>
    <t>Code</t>
  </si>
  <si>
    <t>Date</t>
  </si>
  <si>
    <t xml:space="preserve">T.V.A : </t>
  </si>
  <si>
    <t>Prix unitaire HT</t>
  </si>
  <si>
    <t>Total TTC</t>
  </si>
  <si>
    <t>Clavier Logitech Wireless Keyboard K270 - AZERTY</t>
  </si>
  <si>
    <t>Total HT</t>
  </si>
  <si>
    <t>Somme TTC</t>
  </si>
  <si>
    <t>Demande</t>
  </si>
  <si>
    <t>Moyenne CA</t>
  </si>
  <si>
    <t>Nbre Ventes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</si>
</sst>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* #,##0.00\ &quot;dh&quot;_-;\-* #,##0.00\ &quot;dh&quot;_-;_-* &quot;-&quot;??\ &quot;dh&quot;_-;_-@_-"/>
    <numFmt numFmtId="164" formatCode="#,##0.00\ &quot;€&quot;"/>
  </numFmts>
  <fonts count="11" x14ac:knownFonts="1">
    <font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  <font>
      <b/>
      <sz val="11"/>
      <color theme="0"/>
      <name val="Calibri Light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4" tint="-0.499984740745262"/>
      <name val="Calibri Light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/>
        <bgColor theme="6"/>
      </patternFill>
    </fill>
  </fills>
  <borders count="1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thin">
        <color theme="6"/>
      </left>
      <right/>
      <top style="thin">
        <color theme="4"/>
      </top>
      <bottom/>
      <diagonal/>
    </border>
    <border>
      <left style="thin">
        <color theme="0"/>
      </left>
      <right/>
      <top style="thin">
        <color theme="6"/>
      </top>
      <bottom/>
      <diagonal/>
    </border>
    <border>
      <left style="thin">
        <color theme="0"/>
      </left>
      <right style="thin">
        <color theme="6"/>
      </right>
      <top style="thin">
        <color theme="6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dotted">
        <color indexed="55"/>
      </left>
      <right/>
      <top style="thin">
        <color theme="4" tint="0.39997558519241921"/>
      </top>
      <bottom/>
      <diagonal/>
    </border>
    <border>
      <left style="dotted">
        <color indexed="55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theme="4" tint="0.39997558519241921"/>
      </left>
      <right/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1" fontId="9" fillId="4" borderId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2" borderId="0" xfId="0" applyFont="1" applyFill="1"/>
    <xf numFmtId="0" fontId="2" fillId="2" borderId="2" xfId="0" applyFont="1" applyFill="1" applyBorder="1"/>
    <xf numFmtId="0" fontId="2" fillId="2" borderId="3" xfId="0" applyFont="1" applyFill="1" applyBorder="1"/>
    <xf numFmtId="14" fontId="2" fillId="2" borderId="4" xfId="0" applyNumberFormat="1" applyFont="1" applyFill="1" applyBorder="1"/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/>
    <xf numFmtId="2" fontId="4" fillId="3" borderId="5" xfId="0" applyNumberFormat="1" applyFont="1" applyFill="1" applyBorder="1"/>
    <xf numFmtId="0" fontId="5" fillId="0" borderId="0" xfId="0" applyFont="1" applyBorder="1" applyAlignment="1" applyProtection="1">
      <alignment horizontal="center" wrapText="1"/>
      <protection locked="0"/>
    </xf>
    <xf numFmtId="164" fontId="5" fillId="0" borderId="0" xfId="0" applyNumberFormat="1" applyFont="1" applyBorder="1" applyProtection="1">
      <protection locked="0"/>
    </xf>
    <xf numFmtId="164" fontId="4" fillId="3" borderId="5" xfId="0" applyNumberFormat="1" applyFont="1" applyFill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8" fillId="3" borderId="5" xfId="0" applyNumberFormat="1" applyFont="1" applyFill="1" applyBorder="1" applyAlignment="1">
      <alignment horizontal="right" vertical="center"/>
    </xf>
    <xf numFmtId="9" fontId="10" fillId="2" borderId="6" xfId="1" applyFont="1" applyFill="1" applyBorder="1" applyAlignment="1">
      <alignment horizontal="center" vertical="center"/>
    </xf>
    <xf numFmtId="2" fontId="4" fillId="0" borderId="5" xfId="0" applyNumberFormat="1" applyFont="1" applyFill="1" applyBorder="1"/>
    <xf numFmtId="2" fontId="8" fillId="0" borderId="5" xfId="0" applyNumberFormat="1" applyFont="1" applyFill="1" applyBorder="1"/>
    <xf numFmtId="0" fontId="0" fillId="0" borderId="0" xfId="0" applyAlignment="1">
      <alignment vertical="center"/>
    </xf>
    <xf numFmtId="0" fontId="2" fillId="5" borderId="7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0" fillId="0" borderId="1" xfId="0" applyFont="1" applyBorder="1"/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 indent="1"/>
    </xf>
    <xf numFmtId="2" fontId="4" fillId="3" borderId="14" xfId="0" applyNumberFormat="1" applyFont="1" applyFill="1" applyBorder="1"/>
    <xf numFmtId="2" fontId="4" fillId="3" borderId="6" xfId="0" applyNumberFormat="1" applyFont="1" applyFill="1" applyBorder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indent="1"/>
    </xf>
    <xf numFmtId="2" fontId="4" fillId="0" borderId="14" xfId="0" applyNumberFormat="1" applyFont="1" applyBorder="1"/>
    <xf numFmtId="2" fontId="4" fillId="0" borderId="6" xfId="0" applyNumberFormat="1" applyFont="1" applyBorder="1"/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 indent="1"/>
    </xf>
    <xf numFmtId="2" fontId="4" fillId="3" borderId="16" xfId="0" applyNumberFormat="1" applyFont="1" applyFill="1" applyBorder="1"/>
    <xf numFmtId="0" fontId="2" fillId="5" borderId="0" xfId="0" applyFont="1" applyFill="1" applyBorder="1"/>
  </cellXfs>
  <cellStyles count="4">
    <cellStyle name="Milliers [0] 2" xfId="2" xr:uid="{F98C250C-40CC-47FC-8183-377CCC80F31F}"/>
    <cellStyle name="Monétaire 2" xfId="3" xr:uid="{5561BAA8-A800-4F9B-A0E4-52E90FE9E769}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étropolitain">
  <a:themeElements>
    <a:clrScheme name="Métropolitain">
      <a:dk1>
        <a:sysClr val="windowText" lastClr="000000"/>
      </a:dk1>
      <a:lt1>
        <a:sysClr val="window" lastClr="FFFFFF"/>
      </a:lt1>
      <a:dk2>
        <a:srgbClr val="162F33"/>
      </a:dk2>
      <a:lt2>
        <a:srgbClr val="EAF0E0"/>
      </a:lt2>
      <a:accent1>
        <a:srgbClr val="50B4C8"/>
      </a:accent1>
      <a:accent2>
        <a:srgbClr val="A8B97F"/>
      </a:accent2>
      <a:accent3>
        <a:srgbClr val="9B9256"/>
      </a:accent3>
      <a:accent4>
        <a:srgbClr val="657689"/>
      </a:accent4>
      <a:accent5>
        <a:srgbClr val="7A855D"/>
      </a:accent5>
      <a:accent6>
        <a:srgbClr val="84AC9D"/>
      </a:accent6>
      <a:hlink>
        <a:srgbClr val="2370CD"/>
      </a:hlink>
      <a:folHlink>
        <a:srgbClr val="877589"/>
      </a:folHlink>
    </a:clrScheme>
    <a:fontScheme name="Métropolitai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étropolitai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C5409-29A1-4AB6-A349-5CD0AF05D99D}">
  <dimension ref="A2:J16"/>
  <sheetViews>
    <sheetView workbookViewId="0">
      <selection activeCell="G16" sqref="G16"/>
    </sheetView>
  </sheetViews>
  <sheetFormatPr baseColWidth="10" defaultRowHeight="15" x14ac:dyDescent="0.25"/>
  <cols>
    <col min="1" max="1" width="5" bestFit="1" customWidth="1"/>
    <col min="2" max="2" width="7.625" bestFit="1" customWidth="1"/>
    <col min="3" max="3" width="41" bestFit="1" customWidth="1"/>
    <col min="4" max="4" width="13.375" bestFit="1" customWidth="1"/>
    <col min="5" max="5" width="11.75" bestFit="1" customWidth="1"/>
    <col min="6" max="6" width="8.5" bestFit="1" customWidth="1"/>
  </cols>
  <sheetData>
    <row r="2" spans="1:10" x14ac:dyDescent="0.25">
      <c r="A2" s="7"/>
      <c r="B2" s="7"/>
      <c r="C2" s="7"/>
      <c r="D2" s="7"/>
      <c r="E2" s="18" t="s">
        <v>17</v>
      </c>
      <c r="F2" s="20">
        <v>0.2</v>
      </c>
      <c r="G2" s="7"/>
      <c r="H2" s="7"/>
      <c r="I2" s="7"/>
      <c r="J2" s="7"/>
    </row>
    <row r="5" spans="1:10" x14ac:dyDescent="0.25">
      <c r="A5" s="28" t="s">
        <v>15</v>
      </c>
      <c r="B5" s="29" t="s">
        <v>13</v>
      </c>
      <c r="C5" s="30" t="s">
        <v>11</v>
      </c>
      <c r="D5" s="29" t="s">
        <v>18</v>
      </c>
      <c r="E5" s="29" t="s">
        <v>21</v>
      </c>
      <c r="F5" s="31" t="s">
        <v>19</v>
      </c>
      <c r="G5" s="8"/>
      <c r="H5" s="8"/>
      <c r="I5" s="8"/>
      <c r="J5" s="8"/>
    </row>
    <row r="6" spans="1:10" x14ac:dyDescent="0.25">
      <c r="A6" s="32">
        <v>1</v>
      </c>
      <c r="B6" s="33">
        <v>5</v>
      </c>
      <c r="C6" s="34" t="s">
        <v>8</v>
      </c>
      <c r="D6" s="35">
        <v>2800</v>
      </c>
      <c r="E6" s="35">
        <f>Facture!$B6*Facture!$D6</f>
        <v>14000</v>
      </c>
      <c r="F6" s="36">
        <f>Facture!$E6+Facture!$E6*TVA</f>
        <v>16800</v>
      </c>
      <c r="G6" s="9"/>
      <c r="H6" s="9"/>
      <c r="I6" s="9"/>
      <c r="J6" s="9"/>
    </row>
    <row r="7" spans="1:10" x14ac:dyDescent="0.25">
      <c r="A7" s="37">
        <v>5</v>
      </c>
      <c r="B7" s="38">
        <v>3</v>
      </c>
      <c r="C7" s="39" t="s">
        <v>6</v>
      </c>
      <c r="D7" s="40">
        <v>7000</v>
      </c>
      <c r="E7" s="40">
        <f>Facture!$B7*Facture!$D7</f>
        <v>21000</v>
      </c>
      <c r="F7" s="41">
        <f>Facture!$E7+Facture!$E7*TVA</f>
        <v>25200</v>
      </c>
      <c r="G7" s="9"/>
      <c r="H7" s="9"/>
      <c r="I7" s="9"/>
      <c r="J7" s="9"/>
    </row>
    <row r="8" spans="1:10" x14ac:dyDescent="0.25">
      <c r="A8" s="32">
        <v>7</v>
      </c>
      <c r="B8" s="33">
        <v>1</v>
      </c>
      <c r="C8" s="34" t="s">
        <v>4</v>
      </c>
      <c r="D8" s="35">
        <v>2700</v>
      </c>
      <c r="E8" s="35">
        <f>Facture!$B8*Facture!$D8</f>
        <v>2700</v>
      </c>
      <c r="F8" s="36">
        <f>Facture!$E8+Facture!$E8*TVA</f>
        <v>3240</v>
      </c>
      <c r="G8" s="9"/>
      <c r="H8" s="9"/>
      <c r="I8" s="9"/>
      <c r="J8" s="9"/>
    </row>
    <row r="9" spans="1:10" x14ac:dyDescent="0.25">
      <c r="A9" s="37">
        <v>11</v>
      </c>
      <c r="B9" s="38">
        <v>5</v>
      </c>
      <c r="C9" s="39" t="s">
        <v>20</v>
      </c>
      <c r="D9" s="40">
        <v>359</v>
      </c>
      <c r="E9" s="40">
        <f>Facture!$B9*Facture!$D9</f>
        <v>1795</v>
      </c>
      <c r="F9" s="41">
        <f>Facture!$E9+Facture!$E9*TVA</f>
        <v>2154</v>
      </c>
      <c r="G9" s="9"/>
      <c r="H9" s="9"/>
      <c r="I9" s="9"/>
      <c r="J9" s="9"/>
    </row>
    <row r="10" spans="1:10" x14ac:dyDescent="0.25">
      <c r="A10" s="32">
        <v>3</v>
      </c>
      <c r="B10" s="33">
        <v>1</v>
      </c>
      <c r="C10" s="34" t="s">
        <v>3</v>
      </c>
      <c r="D10" s="35">
        <v>5700</v>
      </c>
      <c r="E10" s="35">
        <f>Facture!$B10*Facture!$D10</f>
        <v>5700</v>
      </c>
      <c r="F10" s="36">
        <f>Facture!$E10+Facture!$E10*TVA</f>
        <v>6840</v>
      </c>
      <c r="G10" s="9"/>
      <c r="H10" s="9"/>
      <c r="I10" s="9"/>
      <c r="J10" s="9"/>
    </row>
    <row r="11" spans="1:10" x14ac:dyDescent="0.25">
      <c r="A11" s="37"/>
      <c r="B11" s="38"/>
      <c r="C11" s="39"/>
      <c r="D11" s="40"/>
      <c r="E11" s="40">
        <f>Facture!$B11*Facture!$D11</f>
        <v>0</v>
      </c>
      <c r="F11" s="41">
        <f>Facture!$E11+Facture!$E11*TVA</f>
        <v>0</v>
      </c>
      <c r="G11" s="9"/>
      <c r="H11" s="9"/>
      <c r="I11" s="9"/>
      <c r="J11" s="9"/>
    </row>
    <row r="12" spans="1:10" x14ac:dyDescent="0.25">
      <c r="A12" s="42"/>
      <c r="B12" s="43"/>
      <c r="C12" s="44"/>
      <c r="D12" s="45"/>
      <c r="E12" s="45">
        <f>Facture!$B12*Facture!$D12</f>
        <v>0</v>
      </c>
      <c r="F12" s="14">
        <f>Facture!$E12+Facture!$E12*TVA</f>
        <v>0</v>
      </c>
      <c r="G12" s="7"/>
      <c r="H12" s="7"/>
      <c r="I12" s="7"/>
      <c r="J12" s="7"/>
    </row>
    <row r="13" spans="1:10" x14ac:dyDescent="0.25">
      <c r="A13" s="15"/>
      <c r="B13" s="15"/>
      <c r="C13" s="16"/>
      <c r="D13" s="16"/>
      <c r="E13" s="7"/>
      <c r="F13" s="7"/>
      <c r="G13" s="7"/>
      <c r="H13" s="7"/>
      <c r="I13" s="7"/>
      <c r="J13" s="7"/>
    </row>
    <row r="14" spans="1:10" x14ac:dyDescent="0.25">
      <c r="A14" s="10"/>
      <c r="B14" s="10"/>
      <c r="C14" s="11"/>
      <c r="D14" s="11"/>
      <c r="E14" s="17" t="s">
        <v>21</v>
      </c>
      <c r="F14" s="21">
        <f>SUM(Facture!$E$6:$E$12)</f>
        <v>45195</v>
      </c>
      <c r="G14" s="7"/>
      <c r="H14" s="7"/>
      <c r="I14" s="7"/>
      <c r="J14" s="7"/>
    </row>
    <row r="15" spans="1:10" x14ac:dyDescent="0.25">
      <c r="A15" s="12"/>
      <c r="B15" s="12"/>
      <c r="C15" s="7"/>
      <c r="D15" s="7"/>
      <c r="E15" s="19" t="s">
        <v>22</v>
      </c>
      <c r="F15" s="22">
        <f>SUM(Facture!$F$6:$F$12)</f>
        <v>54234</v>
      </c>
      <c r="G15" s="7"/>
      <c r="H15" s="7"/>
      <c r="I15" s="7"/>
      <c r="J15" s="7"/>
    </row>
    <row r="16" spans="1:10" x14ac:dyDescent="0.25">
      <c r="A16" s="13"/>
      <c r="B16" s="13"/>
      <c r="C16" s="7"/>
      <c r="D16" s="7"/>
      <c r="E16" s="7"/>
      <c r="F16" s="7"/>
      <c r="G16" s="7"/>
      <c r="H16" s="7"/>
      <c r="I16" s="7"/>
      <c r="J16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42D76-5C5E-403A-963C-5EA97415722F}">
  <dimension ref="A1:N21"/>
  <sheetViews>
    <sheetView tabSelected="1" workbookViewId="0">
      <selection activeCell="P19" sqref="P19"/>
    </sheetView>
  </sheetViews>
  <sheetFormatPr baseColWidth="10" defaultRowHeight="15" x14ac:dyDescent="0.25"/>
  <cols>
    <col min="1" max="1" width="10.125" bestFit="1" customWidth="1"/>
    <col min="2" max="2" width="41.625" bestFit="1" customWidth="1"/>
    <col min="3" max="3" width="4.875" bestFit="1" customWidth="1"/>
    <col min="4" max="5" width="8.75" bestFit="1" customWidth="1"/>
    <col min="6" max="6" width="11.625" customWidth="1"/>
    <col min="7" max="7" width="3" customWidth="1"/>
    <col min="8" max="8" width="41.625" bestFit="1" customWidth="1"/>
    <col min="9" max="9" width="11.75" style="7" bestFit="1" customWidth="1"/>
    <col min="10" max="10" width="12" bestFit="1" customWidth="1"/>
    <col min="11" max="11" width="8.5" customWidth="1"/>
  </cols>
  <sheetData>
    <row r="1" spans="1:11" x14ac:dyDescent="0.25">
      <c r="A1" s="6" t="s">
        <v>16</v>
      </c>
      <c r="B1" s="4" t="s">
        <v>11</v>
      </c>
      <c r="C1" s="4" t="s">
        <v>14</v>
      </c>
      <c r="D1" s="4" t="s">
        <v>13</v>
      </c>
      <c r="E1" s="5" t="s">
        <v>12</v>
      </c>
      <c r="F1" s="3" t="s">
        <v>23</v>
      </c>
      <c r="H1" s="24" t="s">
        <v>11</v>
      </c>
      <c r="I1" s="46" t="s">
        <v>25</v>
      </c>
      <c r="J1" s="25" t="s">
        <v>24</v>
      </c>
      <c r="K1" s="26" t="s">
        <v>10</v>
      </c>
    </row>
    <row r="2" spans="1:11" x14ac:dyDescent="0.25">
      <c r="A2" s="2">
        <v>43466</v>
      </c>
      <c r="B2" s="1" t="s">
        <v>9</v>
      </c>
      <c r="C2" s="1">
        <v>1999</v>
      </c>
      <c r="D2" s="1">
        <v>10</v>
      </c>
      <c r="E2" s="1">
        <v>19990</v>
      </c>
      <c r="F2" s="1"/>
      <c r="H2" s="27" t="s">
        <v>9</v>
      </c>
      <c r="I2" s="27"/>
      <c r="J2" s="27"/>
      <c r="K2" s="27"/>
    </row>
    <row r="3" spans="1:11" x14ac:dyDescent="0.25">
      <c r="A3" s="2">
        <v>43466</v>
      </c>
      <c r="B3" s="1" t="s">
        <v>5</v>
      </c>
      <c r="C3" s="1">
        <v>850</v>
      </c>
      <c r="D3" s="1">
        <v>31</v>
      </c>
      <c r="E3" s="1">
        <v>26350</v>
      </c>
      <c r="F3" s="1"/>
      <c r="H3" s="27" t="s">
        <v>5</v>
      </c>
      <c r="I3" s="27"/>
      <c r="J3" s="27"/>
      <c r="K3" s="27"/>
    </row>
    <row r="4" spans="1:11" x14ac:dyDescent="0.25">
      <c r="A4" s="2">
        <v>43466</v>
      </c>
      <c r="B4" s="1" t="s">
        <v>8</v>
      </c>
      <c r="C4" s="1">
        <v>2800</v>
      </c>
      <c r="D4" s="1">
        <v>18</v>
      </c>
      <c r="E4" s="1">
        <v>50400</v>
      </c>
      <c r="F4" s="1"/>
      <c r="H4" s="27" t="s">
        <v>8</v>
      </c>
      <c r="I4" s="27"/>
      <c r="J4" s="27"/>
      <c r="K4" s="27"/>
    </row>
    <row r="5" spans="1:11" x14ac:dyDescent="0.25">
      <c r="A5" s="2">
        <v>43466</v>
      </c>
      <c r="B5" s="1" t="s">
        <v>8</v>
      </c>
      <c r="C5" s="1">
        <v>2800</v>
      </c>
      <c r="D5" s="1">
        <v>35</v>
      </c>
      <c r="E5" s="1">
        <v>98000</v>
      </c>
      <c r="F5" s="1"/>
      <c r="H5" s="27" t="s">
        <v>7</v>
      </c>
      <c r="I5" s="27"/>
      <c r="J5" s="27"/>
      <c r="K5" s="27"/>
    </row>
    <row r="6" spans="1:11" x14ac:dyDescent="0.25">
      <c r="A6" s="2">
        <v>43466</v>
      </c>
      <c r="B6" s="1" t="s">
        <v>8</v>
      </c>
      <c r="C6" s="1">
        <v>2800</v>
      </c>
      <c r="D6" s="1">
        <v>10</v>
      </c>
      <c r="E6" s="1">
        <v>28000</v>
      </c>
      <c r="F6" s="1"/>
      <c r="H6" s="27" t="s">
        <v>4</v>
      </c>
      <c r="I6" s="27"/>
      <c r="J6" s="27"/>
      <c r="K6" s="27"/>
    </row>
    <row r="7" spans="1:11" x14ac:dyDescent="0.25">
      <c r="A7" s="2">
        <v>43467</v>
      </c>
      <c r="B7" s="1" t="s">
        <v>5</v>
      </c>
      <c r="C7" s="1">
        <v>850</v>
      </c>
      <c r="D7" s="1">
        <v>13</v>
      </c>
      <c r="E7" s="1">
        <v>11050</v>
      </c>
      <c r="F7" s="1"/>
      <c r="H7" s="27" t="s">
        <v>3</v>
      </c>
      <c r="I7" s="27"/>
      <c r="J7" s="27"/>
      <c r="K7" s="27"/>
    </row>
    <row r="8" spans="1:11" x14ac:dyDescent="0.25">
      <c r="A8" s="2">
        <v>43467</v>
      </c>
      <c r="B8" s="1" t="s">
        <v>7</v>
      </c>
      <c r="C8" s="1">
        <v>1200</v>
      </c>
      <c r="D8" s="1">
        <v>31</v>
      </c>
      <c r="E8" s="1">
        <v>37200</v>
      </c>
      <c r="F8" s="1"/>
      <c r="H8" s="27" t="s">
        <v>6</v>
      </c>
      <c r="I8" s="27"/>
      <c r="J8" s="27"/>
      <c r="K8" s="27"/>
    </row>
    <row r="9" spans="1:11" x14ac:dyDescent="0.25">
      <c r="A9" s="2">
        <v>43467</v>
      </c>
      <c r="B9" s="1" t="s">
        <v>4</v>
      </c>
      <c r="C9" s="1">
        <v>2700</v>
      </c>
      <c r="D9" s="1">
        <v>15</v>
      </c>
      <c r="E9" s="1">
        <v>40500</v>
      </c>
      <c r="F9" s="1"/>
      <c r="H9" s="27" t="s">
        <v>2</v>
      </c>
      <c r="I9" s="27"/>
      <c r="J9" s="27"/>
      <c r="K9" s="27"/>
    </row>
    <row r="10" spans="1:11" x14ac:dyDescent="0.25">
      <c r="A10" s="2">
        <v>43467</v>
      </c>
      <c r="B10" s="1" t="s">
        <v>3</v>
      </c>
      <c r="C10" s="1">
        <v>5700</v>
      </c>
      <c r="D10" s="1">
        <v>24</v>
      </c>
      <c r="E10" s="1">
        <v>136800</v>
      </c>
      <c r="F10" s="1"/>
      <c r="H10" s="27" t="s">
        <v>1</v>
      </c>
      <c r="I10" s="27"/>
      <c r="J10" s="27"/>
      <c r="K10" s="27"/>
    </row>
    <row r="11" spans="1:11" x14ac:dyDescent="0.25">
      <c r="A11" s="2">
        <v>43467</v>
      </c>
      <c r="B11" s="1" t="s">
        <v>3</v>
      </c>
      <c r="C11" s="1">
        <v>5700</v>
      </c>
      <c r="D11" s="1">
        <v>14</v>
      </c>
      <c r="E11" s="1">
        <v>79800</v>
      </c>
      <c r="F11" s="1"/>
      <c r="H11" s="27" t="s">
        <v>0</v>
      </c>
      <c r="I11" s="27"/>
      <c r="J11" s="27"/>
      <c r="K11" s="27"/>
    </row>
    <row r="12" spans="1:11" x14ac:dyDescent="0.25">
      <c r="A12" s="2">
        <v>43468</v>
      </c>
      <c r="B12" s="1" t="s">
        <v>7</v>
      </c>
      <c r="C12" s="1">
        <v>1200</v>
      </c>
      <c r="D12" s="1">
        <v>28</v>
      </c>
      <c r="E12" s="1">
        <v>33600</v>
      </c>
      <c r="F12" s="1"/>
    </row>
    <row r="13" spans="1:11" x14ac:dyDescent="0.25">
      <c r="A13" s="2">
        <v>43469</v>
      </c>
      <c r="B13" s="1" t="s">
        <v>6</v>
      </c>
      <c r="C13" s="1">
        <v>7000</v>
      </c>
      <c r="D13" s="1">
        <v>22</v>
      </c>
      <c r="E13" s="1">
        <v>154000</v>
      </c>
      <c r="F13" s="1"/>
    </row>
    <row r="14" spans="1:11" x14ac:dyDescent="0.25">
      <c r="A14" s="2">
        <v>43469</v>
      </c>
      <c r="B14" s="1" t="s">
        <v>6</v>
      </c>
      <c r="C14" s="1">
        <v>7000</v>
      </c>
      <c r="D14" s="1">
        <v>23</v>
      </c>
      <c r="E14" s="1">
        <v>161000</v>
      </c>
      <c r="F14" s="1"/>
    </row>
    <row r="15" spans="1:11" x14ac:dyDescent="0.25">
      <c r="A15" s="2">
        <v>43469</v>
      </c>
      <c r="B15" s="1" t="s">
        <v>6</v>
      </c>
      <c r="C15" s="1">
        <v>7000</v>
      </c>
      <c r="D15" s="1">
        <v>31</v>
      </c>
      <c r="E15" s="1">
        <v>217000</v>
      </c>
      <c r="F15" s="1"/>
    </row>
    <row r="16" spans="1:11" x14ac:dyDescent="0.25">
      <c r="A16" s="2">
        <v>43469</v>
      </c>
      <c r="B16" s="1" t="s">
        <v>5</v>
      </c>
      <c r="C16" s="1">
        <v>850</v>
      </c>
      <c r="D16" s="1">
        <v>27</v>
      </c>
      <c r="E16" s="1">
        <v>22950</v>
      </c>
      <c r="F16" s="1"/>
    </row>
    <row r="17" spans="1:14" x14ac:dyDescent="0.25">
      <c r="A17" s="2">
        <v>43469</v>
      </c>
      <c r="B17" s="1" t="s">
        <v>4</v>
      </c>
      <c r="C17" s="1">
        <v>2700</v>
      </c>
      <c r="D17" s="1">
        <v>11</v>
      </c>
      <c r="E17" s="1">
        <v>29700</v>
      </c>
      <c r="F17" s="1"/>
    </row>
    <row r="18" spans="1:14" x14ac:dyDescent="0.25">
      <c r="A18" s="2">
        <v>43469</v>
      </c>
      <c r="B18" s="1" t="s">
        <v>3</v>
      </c>
      <c r="C18" s="1">
        <v>5700</v>
      </c>
      <c r="D18" s="1">
        <v>10</v>
      </c>
      <c r="E18" s="1">
        <v>57000</v>
      </c>
      <c r="F18" s="1"/>
      <c r="N18" s="23"/>
    </row>
    <row r="19" spans="1:14" x14ac:dyDescent="0.25">
      <c r="A19" s="2">
        <v>43470</v>
      </c>
      <c r="B19" s="1" t="s">
        <v>2</v>
      </c>
      <c r="C19" s="1">
        <v>155</v>
      </c>
      <c r="D19" s="1">
        <v>32</v>
      </c>
      <c r="E19" s="1">
        <v>4960</v>
      </c>
      <c r="F19" s="1"/>
    </row>
    <row r="20" spans="1:14" x14ac:dyDescent="0.25">
      <c r="A20" s="2">
        <v>43470</v>
      </c>
      <c r="B20" s="1" t="s">
        <v>1</v>
      </c>
      <c r="C20" s="1">
        <v>155</v>
      </c>
      <c r="D20" s="1">
        <v>29</v>
      </c>
      <c r="E20" s="1">
        <v>4495</v>
      </c>
      <c r="F20" s="1"/>
    </row>
    <row r="21" spans="1:14" x14ac:dyDescent="0.25">
      <c r="A21" s="2">
        <v>43472</v>
      </c>
      <c r="B21" s="1" t="s">
        <v>0</v>
      </c>
      <c r="C21" s="1">
        <v>97</v>
      </c>
      <c r="D21" s="1">
        <v>25</v>
      </c>
      <c r="E21" s="1">
        <v>2425</v>
      </c>
      <c r="F2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Facture</vt:lpstr>
      <vt:lpstr>CommandesSemaine1Janvier</vt:lpstr>
      <vt:lpstr>TVA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dcterms:created xsi:type="dcterms:W3CDTF">2020-10-09T08:35:43Z</dcterms:created>
  <dcterms:modified xsi:type="dcterms:W3CDTF">2020-10-11T12:57:20Z</dcterms:modified>
</cp:coreProperties>
</file>